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360" yWindow="300" windowWidth="14895" windowHeight="7875"/>
  </bookViews>
  <sheets>
    <sheet name="19.5_2018" sheetId="7" r:id="rId1"/>
  </sheets>
  <definedNames>
    <definedName name="_Regression_Int" localSheetId="0" hidden="1">1</definedName>
    <definedName name="A_IMPRESIÓN_IM" localSheetId="0">'19.5_2018'!$A$13:$M$70</definedName>
    <definedName name="Imprimir_área_IM" localSheetId="0">'19.5_2018'!$A$13:$M$70</definedName>
  </definedNames>
  <calcPr calcId="152511"/>
</workbook>
</file>

<file path=xl/calcChain.xml><?xml version="1.0" encoding="utf-8"?>
<calcChain xmlns="http://schemas.openxmlformats.org/spreadsheetml/2006/main">
  <c r="B69" i="7" l="1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0" i="7"/>
  <c r="B19" i="7"/>
  <c r="B18" i="7"/>
  <c r="B17" i="7"/>
  <c r="M16" i="7"/>
  <c r="L16" i="7"/>
  <c r="K16" i="7"/>
  <c r="J16" i="7"/>
  <c r="I16" i="7"/>
  <c r="H16" i="7"/>
  <c r="G16" i="7"/>
  <c r="F16" i="7"/>
  <c r="E16" i="7"/>
  <c r="D16" i="7"/>
  <c r="C16" i="7"/>
  <c r="M22" i="7"/>
  <c r="L22" i="7"/>
  <c r="K22" i="7"/>
  <c r="J22" i="7"/>
  <c r="I22" i="7"/>
  <c r="H22" i="7"/>
  <c r="G22" i="7"/>
  <c r="F22" i="7"/>
  <c r="E22" i="7"/>
  <c r="D22" i="7"/>
  <c r="C22" i="7"/>
  <c r="M55" i="7"/>
  <c r="L55" i="7"/>
  <c r="K55" i="7"/>
  <c r="J55" i="7"/>
  <c r="I55" i="7"/>
  <c r="I14" i="7" s="1"/>
  <c r="H55" i="7"/>
  <c r="G55" i="7"/>
  <c r="F55" i="7"/>
  <c r="E55" i="7"/>
  <c r="D55" i="7"/>
  <c r="C55" i="7"/>
  <c r="F14" i="7" l="1"/>
  <c r="J14" i="7"/>
  <c r="E14" i="7"/>
  <c r="M14" i="7"/>
  <c r="B55" i="7"/>
  <c r="D14" i="7"/>
  <c r="H14" i="7"/>
  <c r="L14" i="7"/>
  <c r="B22" i="7"/>
  <c r="C14" i="7"/>
  <c r="G14" i="7"/>
  <c r="K14" i="7"/>
  <c r="B16" i="7"/>
  <c r="B14" i="7" l="1"/>
</calcChain>
</file>

<file path=xl/sharedStrings.xml><?xml version="1.0" encoding="utf-8"?>
<sst xmlns="http://schemas.openxmlformats.org/spreadsheetml/2006/main" count="71" uniqueCount="70">
  <si>
    <t>5</t>
  </si>
  <si>
    <t>4</t>
  </si>
  <si>
    <t>3</t>
  </si>
  <si>
    <t>2</t>
  </si>
  <si>
    <t xml:space="preserve">1 </t>
  </si>
  <si>
    <t>-1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</si>
  <si>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</si>
  <si>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</si>
  <si>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</si>
  <si>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</si>
  <si>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</si>
  <si>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</si>
  <si>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</si>
  <si>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</si>
  <si>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</si>
  <si>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</si>
  <si>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</si>
  <si>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</si>
  <si>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</si>
  <si>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</si>
  <si>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</si>
  <si>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</si>
  <si>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</si>
  <si>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</si>
  <si>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</si>
  <si>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</si>
  <si>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</si>
  <si>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</si>
  <si>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</si>
  <si>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</si>
  <si>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</si>
  <si>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</si>
  <si>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</si>
  <si>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</si>
  <si>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</si>
  <si>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</si>
  <si>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</si>
  <si>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</si>
  <si>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</si>
  <si>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</si>
  <si>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</si>
  <si>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</si>
  <si>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</si>
  <si>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</si>
  <si>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</si>
  <si>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</si>
  <si>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</si>
  <si>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</si>
  <si>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</si>
  <si>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</si>
  <si>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</si>
  <si>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</si>
  <si>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</si>
  <si>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</si>
  <si>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</si>
  <si>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</si>
  <si>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</si>
  <si>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Total</t>
  </si>
  <si>
    <t>Delegación</t>
  </si>
  <si>
    <t>Hidratación Oral</t>
  </si>
  <si>
    <t>Pláticas</t>
  </si>
  <si>
    <t>Demostraciones</t>
  </si>
  <si>
    <t>Otros</t>
  </si>
  <si>
    <t>Semana Nacional de Salud</t>
  </si>
  <si>
    <t>Edad en Años</t>
  </si>
  <si>
    <t>6 y más</t>
  </si>
  <si>
    <t>Fuente: Informe Mensual de Hidratación Oral en Diarreas Agudas  SM10-20.</t>
  </si>
  <si>
    <t>19.5 Hidratación Oral en Diarreas Agudas
(Sobres Distribuidos)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</si>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</sst>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0"/>
      <name val="Montserrat"/>
    </font>
    <font>
      <sz val="12"/>
      <name val="Montserrat"/>
    </font>
    <font>
      <b/>
      <sz val="10"/>
      <name val="Montserrat"/>
    </font>
    <font>
      <b/>
      <sz val="14"/>
      <name val="Montserrat"/>
    </font>
    <font>
      <sz val="11"/>
      <name val="Montserrat"/>
    </font>
    <font>
      <b/>
      <sz val="11"/>
      <color theme="1"/>
      <name val="Montserrat"/>
    </font>
    <font>
      <b/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6" fillId="0" borderId="0" xfId="1" applyFont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 applyProtection="1">
      <alignment vertical="center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3" fillId="0" borderId="0" xfId="1" applyFont="1" applyAlignment="1" applyProtection="1">
      <alignment horizontal="left" vertical="center"/>
    </xf>
    <xf numFmtId="0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3" fontId="9" fillId="0" borderId="0" xfId="1" applyNumberFormat="1" applyFont="1" applyAlignment="1" applyProtection="1">
      <alignment vertical="center"/>
    </xf>
    <xf numFmtId="0" fontId="9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3" fontId="7" fillId="0" borderId="0" xfId="1" applyNumberFormat="1" applyFont="1" applyAlignment="1" applyProtection="1">
      <alignment vertical="center"/>
    </xf>
    <xf numFmtId="3" fontId="7" fillId="0" borderId="0" xfId="1" applyNumberFormat="1" applyFont="1" applyAlignment="1">
      <alignment vertical="center"/>
    </xf>
    <xf numFmtId="0" fontId="7" fillId="0" borderId="0" xfId="1" applyFont="1" applyAlignment="1" applyProtection="1">
      <alignment horizontal="left" vertical="center"/>
    </xf>
    <xf numFmtId="0" fontId="7" fillId="0" borderId="0" xfId="2" applyFont="1" applyFill="1" applyAlignment="1">
      <alignment vertical="center"/>
    </xf>
    <xf numFmtId="0" fontId="10" fillId="0" borderId="0" xfId="0" applyFont="1" applyBorder="1" applyAlignment="1">
      <alignment vertical="center"/>
    </xf>
    <xf numFmtId="3" fontId="7" fillId="0" borderId="0" xfId="1" applyNumberFormat="1" applyFont="1" applyBorder="1" applyAlignment="1" applyProtection="1">
      <alignment vertical="center"/>
    </xf>
    <xf numFmtId="0" fontId="10" fillId="0" borderId="1" xfId="0" applyFont="1" applyBorder="1" applyAlignment="1">
      <alignment vertical="center"/>
    </xf>
    <xf numFmtId="3" fontId="7" fillId="0" borderId="1" xfId="1" applyNumberFormat="1" applyFont="1" applyBorder="1" applyAlignment="1" applyProtection="1">
      <alignment vertical="center"/>
    </xf>
    <xf numFmtId="0" fontId="3" fillId="0" borderId="0" xfId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0" borderId="1" xfId="0" applyNumberFormat="1" applyFon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1228715</xdr:colOff>
      <xdr:row>0</xdr:row>
      <xdr:rowOff>16676</xdr:rowOff>
    </xdr:from>
    <xdr:to>
      <xdr:col>12</xdr:col>
      <xdr:colOff>923926</xdr:colOff>
      <xdr:row>3</xdr:row>
      <xdr:rowOff>181017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6465" y="16676"/>
          <a:ext cx="2085986" cy="7644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26197</xdr:rowOff>
    </xdr:from>
    <xdr:to>
      <xdr:col>0</xdr:col>
      <xdr:colOff>2486025</xdr:colOff>
      <xdr:row>3</xdr:row>
      <xdr:rowOff>180975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197"/>
          <a:ext cx="2486025" cy="754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N70"/>
  <sheetViews>
    <sheetView showGridLines="0" tabSelected="1" zoomScaleNormal="100" zoomScaleSheetLayoutView="65" workbookViewId="0">
      <selection activeCell="A8" sqref="A8:M8"/>
    </sheetView>
  </sheetViews>
  <sheetFormatPr baseColWidth="10" defaultColWidth="11" defaultRowHeight="15" x14ac:dyDescent="0.25"/>
  <cols>
    <col min="1" max="1" width="40.42578125" style="2" customWidth="1"/>
    <col min="2" max="2" width="16.42578125" style="2" customWidth="1"/>
    <col min="3" max="10" width="16.28515625" style="2" customWidth="1"/>
    <col min="11" max="11" width="20.140625" style="2" customWidth="1"/>
    <col min="12" max="12" width="15.7109375" style="2" customWidth="1"/>
    <col min="13" max="13" width="17.7109375" style="2" customWidth="1"/>
    <col min="14" max="14" width="18.7109375" style="2" customWidth="1"/>
    <col min="15" max="16384" width="11" style="2"/>
  </cols>
  <sheetData>
    <row r="1" spans="1:13" ht="15.75" customHeight="1" x14ac:dyDescent="0.25"/>
    <row r="2" spans="1:13" ht="15.75" customHeight="1" x14ac:dyDescent="0.25"/>
    <row r="3" spans="1:13" ht="15.75" customHeight="1" x14ac:dyDescent="0.25"/>
    <row r="4" spans="1:13" ht="15.75" customHeight="1" x14ac:dyDescent="0.25"/>
    <row r="5" spans="1:13" ht="15.75" customHeight="1" x14ac:dyDescent="0.25"/>
    <row r="6" spans="1:13" s="11" customFormat="1" ht="17.25" customHeight="1" x14ac:dyDescent="0.25">
      <c r="A6" s="1" t="s">
        <v>69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" customHeight="1" x14ac:dyDescent="0.25">
      <c r="L7" s="12"/>
      <c r="M7" s="3"/>
    </row>
    <row r="8" spans="1:13" ht="38.25" customHeight="1" x14ac:dyDescent="0.25">
      <c r="A8" s="4" t="s">
        <v>67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5.75" customHeight="1" x14ac:dyDescent="0.25">
      <c r="A9" s="13"/>
    </row>
    <row r="10" spans="1:13" s="11" customFormat="1" ht="19.5" customHeight="1" x14ac:dyDescent="0.25">
      <c r="A10" s="6" t="s">
        <v>58</v>
      </c>
      <c r="B10" s="6" t="s">
        <v>57</v>
      </c>
      <c r="C10" s="6" t="s">
        <v>59</v>
      </c>
      <c r="D10" s="6"/>
      <c r="E10" s="6"/>
      <c r="F10" s="6"/>
      <c r="G10" s="6"/>
      <c r="H10" s="6"/>
      <c r="I10" s="6"/>
      <c r="J10" s="7" t="s">
        <v>60</v>
      </c>
      <c r="K10" s="8" t="s">
        <v>61</v>
      </c>
      <c r="L10" s="6" t="s">
        <v>62</v>
      </c>
      <c r="M10" s="9" t="s">
        <v>63</v>
      </c>
    </row>
    <row r="11" spans="1:13" s="11" customFormat="1" ht="19.5" customHeight="1" x14ac:dyDescent="0.25">
      <c r="A11" s="6"/>
      <c r="B11" s="6"/>
      <c r="C11" s="6" t="s">
        <v>64</v>
      </c>
      <c r="D11" s="6"/>
      <c r="E11" s="6"/>
      <c r="F11" s="6"/>
      <c r="G11" s="6"/>
      <c r="H11" s="6"/>
      <c r="I11" s="6"/>
      <c r="J11" s="7"/>
      <c r="K11" s="8"/>
      <c r="L11" s="6"/>
      <c r="M11" s="9"/>
    </row>
    <row r="12" spans="1:13" s="11" customFormat="1" ht="19.5" customHeight="1" x14ac:dyDescent="0.25">
      <c r="A12" s="6"/>
      <c r="B12" s="6"/>
      <c r="C12" s="10" t="s">
        <v>5</v>
      </c>
      <c r="D12" s="10" t="s">
        <v>4</v>
      </c>
      <c r="E12" s="10" t="s">
        <v>3</v>
      </c>
      <c r="F12" s="10" t="s">
        <v>2</v>
      </c>
      <c r="G12" s="10" t="s">
        <v>1</v>
      </c>
      <c r="H12" s="10" t="s">
        <v>0</v>
      </c>
      <c r="I12" s="10" t="s">
        <v>65</v>
      </c>
      <c r="J12" s="7"/>
      <c r="K12" s="8"/>
      <c r="L12" s="6"/>
      <c r="M12" s="9"/>
    </row>
    <row r="13" spans="1:13" s="14" customFormat="1" ht="16.5" customHeight="1" x14ac:dyDescent="0.25"/>
    <row r="14" spans="1:13" s="17" customFormat="1" ht="16.5" customHeight="1" x14ac:dyDescent="0.25">
      <c r="A14" s="15" t="s">
        <v>57</v>
      </c>
      <c r="B14" s="16">
        <f>SUM(B16,B22,B55)</f>
        <v>4047008</v>
      </c>
      <c r="C14" s="16">
        <f t="shared" ref="C14:M14" si="0">SUM(C16,C22,C55)</f>
        <v>50479</v>
      </c>
      <c r="D14" s="16">
        <f t="shared" si="0"/>
        <v>63749</v>
      </c>
      <c r="E14" s="16">
        <f t="shared" si="0"/>
        <v>63864</v>
      </c>
      <c r="F14" s="16">
        <f t="shared" si="0"/>
        <v>66739</v>
      </c>
      <c r="G14" s="16">
        <f t="shared" si="0"/>
        <v>74833</v>
      </c>
      <c r="H14" s="16">
        <f t="shared" si="0"/>
        <v>91493</v>
      </c>
      <c r="I14" s="16">
        <f t="shared" si="0"/>
        <v>771859</v>
      </c>
      <c r="J14" s="16">
        <f t="shared" si="0"/>
        <v>335521</v>
      </c>
      <c r="K14" s="16">
        <f t="shared" si="0"/>
        <v>313870</v>
      </c>
      <c r="L14" s="16">
        <f t="shared" si="0"/>
        <v>1019247</v>
      </c>
      <c r="M14" s="16">
        <f t="shared" si="0"/>
        <v>1195354</v>
      </c>
    </row>
    <row r="15" spans="1:13" s="14" customFormat="1" ht="16.5" customHeight="1" x14ac:dyDescent="0.25">
      <c r="A15" s="18"/>
      <c r="B15" s="19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s="17" customFormat="1" ht="16.5" customHeight="1" x14ac:dyDescent="0.25">
      <c r="A16" s="15" t="s">
        <v>68</v>
      </c>
      <c r="B16" s="16">
        <f>SUM(B17:B20)</f>
        <v>495837</v>
      </c>
      <c r="C16" s="16">
        <f>SUM(C17:C20)</f>
        <v>3693</v>
      </c>
      <c r="D16" s="16">
        <f t="shared" ref="D16:M16" si="1">SUM(D17:D20)</f>
        <v>4466</v>
      </c>
      <c r="E16" s="16">
        <f t="shared" si="1"/>
        <v>4630</v>
      </c>
      <c r="F16" s="16">
        <f t="shared" si="1"/>
        <v>4410</v>
      </c>
      <c r="G16" s="16">
        <f t="shared" si="1"/>
        <v>4735</v>
      </c>
      <c r="H16" s="16">
        <f t="shared" si="1"/>
        <v>6977</v>
      </c>
      <c r="I16" s="16">
        <f t="shared" si="1"/>
        <v>92922</v>
      </c>
      <c r="J16" s="16">
        <f t="shared" si="1"/>
        <v>54531</v>
      </c>
      <c r="K16" s="16">
        <f t="shared" si="1"/>
        <v>40987</v>
      </c>
      <c r="L16" s="16">
        <f t="shared" si="1"/>
        <v>124857</v>
      </c>
      <c r="M16" s="16">
        <f t="shared" si="1"/>
        <v>153629</v>
      </c>
    </row>
    <row r="17" spans="1:13" s="14" customFormat="1" ht="16.5" customHeight="1" x14ac:dyDescent="0.25">
      <c r="A17" s="18" t="s">
        <v>6</v>
      </c>
      <c r="B17" s="19">
        <f>SUM(C17:M17)</f>
        <v>108293</v>
      </c>
      <c r="C17" s="20">
        <v>299</v>
      </c>
      <c r="D17" s="20">
        <v>451</v>
      </c>
      <c r="E17" s="20">
        <v>542</v>
      </c>
      <c r="F17" s="20">
        <v>501</v>
      </c>
      <c r="G17" s="20">
        <v>750</v>
      </c>
      <c r="H17" s="20">
        <v>1259</v>
      </c>
      <c r="I17" s="20">
        <v>23403</v>
      </c>
      <c r="J17" s="20">
        <v>10154</v>
      </c>
      <c r="K17" s="20">
        <v>19855</v>
      </c>
      <c r="L17" s="20">
        <v>14069</v>
      </c>
      <c r="M17" s="20">
        <v>37010</v>
      </c>
    </row>
    <row r="18" spans="1:13" s="14" customFormat="1" ht="16.5" customHeight="1" x14ac:dyDescent="0.25">
      <c r="A18" s="18" t="s">
        <v>7</v>
      </c>
      <c r="B18" s="19">
        <f t="shared" ref="B18:B20" si="2">SUM(C18:M18)</f>
        <v>165938</v>
      </c>
      <c r="C18" s="20">
        <v>402</v>
      </c>
      <c r="D18" s="20">
        <v>361</v>
      </c>
      <c r="E18" s="20">
        <v>231</v>
      </c>
      <c r="F18" s="20">
        <v>327</v>
      </c>
      <c r="G18" s="20">
        <v>447</v>
      </c>
      <c r="H18" s="20">
        <v>1510</v>
      </c>
      <c r="I18" s="20">
        <v>27065</v>
      </c>
      <c r="J18" s="20">
        <v>18668</v>
      </c>
      <c r="K18" s="20">
        <v>8320</v>
      </c>
      <c r="L18" s="20">
        <v>49346</v>
      </c>
      <c r="M18" s="20">
        <v>59261</v>
      </c>
    </row>
    <row r="19" spans="1:13" s="14" customFormat="1" ht="16.5" customHeight="1" x14ac:dyDescent="0.25">
      <c r="A19" s="18" t="s">
        <v>8</v>
      </c>
      <c r="B19" s="19">
        <f t="shared" si="2"/>
        <v>110472</v>
      </c>
      <c r="C19" s="20">
        <v>1209</v>
      </c>
      <c r="D19" s="20">
        <v>1640</v>
      </c>
      <c r="E19" s="20">
        <v>1904</v>
      </c>
      <c r="F19" s="20">
        <v>1945</v>
      </c>
      <c r="G19" s="20">
        <v>2119</v>
      </c>
      <c r="H19" s="20">
        <v>2544</v>
      </c>
      <c r="I19" s="20">
        <v>14970</v>
      </c>
      <c r="J19" s="20">
        <v>14376</v>
      </c>
      <c r="K19" s="20">
        <v>5394</v>
      </c>
      <c r="L19" s="20">
        <v>32830</v>
      </c>
      <c r="M19" s="20">
        <v>31541</v>
      </c>
    </row>
    <row r="20" spans="1:13" s="14" customFormat="1" ht="16.5" customHeight="1" x14ac:dyDescent="0.25">
      <c r="A20" s="18" t="s">
        <v>9</v>
      </c>
      <c r="B20" s="19">
        <f t="shared" si="2"/>
        <v>111134</v>
      </c>
      <c r="C20" s="20">
        <v>1783</v>
      </c>
      <c r="D20" s="20">
        <v>2014</v>
      </c>
      <c r="E20" s="20">
        <v>1953</v>
      </c>
      <c r="F20" s="20">
        <v>1637</v>
      </c>
      <c r="G20" s="20">
        <v>1419</v>
      </c>
      <c r="H20" s="20">
        <v>1664</v>
      </c>
      <c r="I20" s="20">
        <v>27484</v>
      </c>
      <c r="J20" s="20">
        <v>11333</v>
      </c>
      <c r="K20" s="20">
        <v>7418</v>
      </c>
      <c r="L20" s="20">
        <v>28612</v>
      </c>
      <c r="M20" s="20">
        <v>25817</v>
      </c>
    </row>
    <row r="21" spans="1:13" s="14" customFormat="1" ht="16.5" customHeight="1" x14ac:dyDescent="0.2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1:13" s="17" customFormat="1" ht="16.5" customHeight="1" x14ac:dyDescent="0.25">
      <c r="A22" s="15" t="s">
        <v>10</v>
      </c>
      <c r="B22" s="16">
        <f>SUM(B23:B53)</f>
        <v>3441579</v>
      </c>
      <c r="C22" s="16">
        <f>SUM(C23:C53)</f>
        <v>41872</v>
      </c>
      <c r="D22" s="16">
        <f t="shared" ref="D22:M22" si="3">SUM(D23:D53)</f>
        <v>53629</v>
      </c>
      <c r="E22" s="16">
        <f t="shared" si="3"/>
        <v>54353</v>
      </c>
      <c r="F22" s="16">
        <f t="shared" si="3"/>
        <v>57488</v>
      </c>
      <c r="G22" s="16">
        <f t="shared" si="3"/>
        <v>65421</v>
      </c>
      <c r="H22" s="16">
        <f t="shared" si="3"/>
        <v>78675</v>
      </c>
      <c r="I22" s="16">
        <f t="shared" si="3"/>
        <v>646655</v>
      </c>
      <c r="J22" s="16">
        <f t="shared" si="3"/>
        <v>277886</v>
      </c>
      <c r="K22" s="16">
        <f t="shared" si="3"/>
        <v>261922</v>
      </c>
      <c r="L22" s="16">
        <f t="shared" si="3"/>
        <v>865950</v>
      </c>
      <c r="M22" s="16">
        <f t="shared" si="3"/>
        <v>1037728</v>
      </c>
    </row>
    <row r="23" spans="1:13" s="14" customFormat="1" ht="16.5" customHeight="1" x14ac:dyDescent="0.25">
      <c r="A23" s="18" t="s">
        <v>11</v>
      </c>
      <c r="B23" s="19">
        <f t="shared" ref="B23:B53" si="4">SUM(C23:M23)</f>
        <v>35126</v>
      </c>
      <c r="C23" s="28">
        <v>389</v>
      </c>
      <c r="D23" s="28">
        <v>631</v>
      </c>
      <c r="E23" s="28">
        <v>499</v>
      </c>
      <c r="F23" s="28">
        <v>514</v>
      </c>
      <c r="G23" s="28">
        <v>568</v>
      </c>
      <c r="H23" s="28">
        <v>503</v>
      </c>
      <c r="I23" s="28">
        <v>3807</v>
      </c>
      <c r="J23" s="28">
        <v>1295</v>
      </c>
      <c r="K23" s="28">
        <v>2417</v>
      </c>
      <c r="L23" s="28">
        <v>1003</v>
      </c>
      <c r="M23" s="28">
        <v>23500</v>
      </c>
    </row>
    <row r="24" spans="1:13" s="14" customFormat="1" ht="16.5" customHeight="1" x14ac:dyDescent="0.25">
      <c r="A24" s="18" t="s">
        <v>12</v>
      </c>
      <c r="B24" s="19">
        <f t="shared" si="4"/>
        <v>55985</v>
      </c>
      <c r="C24" s="28">
        <v>173</v>
      </c>
      <c r="D24" s="28">
        <v>288</v>
      </c>
      <c r="E24" s="28">
        <v>248</v>
      </c>
      <c r="F24" s="28">
        <v>259</v>
      </c>
      <c r="G24" s="28">
        <v>259</v>
      </c>
      <c r="H24" s="28">
        <v>508</v>
      </c>
      <c r="I24" s="28">
        <v>8456</v>
      </c>
      <c r="J24" s="28">
        <v>2773</v>
      </c>
      <c r="K24" s="28">
        <v>10538</v>
      </c>
      <c r="L24" s="28">
        <v>23733</v>
      </c>
      <c r="M24" s="28">
        <v>8750</v>
      </c>
    </row>
    <row r="25" spans="1:13" s="14" customFormat="1" ht="16.5" customHeight="1" x14ac:dyDescent="0.25">
      <c r="A25" s="18" t="s">
        <v>13</v>
      </c>
      <c r="B25" s="19">
        <f t="shared" si="4"/>
        <v>57278</v>
      </c>
      <c r="C25" s="28">
        <v>930</v>
      </c>
      <c r="D25" s="28">
        <v>1149</v>
      </c>
      <c r="E25" s="28">
        <v>1542</v>
      </c>
      <c r="F25" s="28">
        <v>1708</v>
      </c>
      <c r="G25" s="28">
        <v>2283</v>
      </c>
      <c r="H25" s="28">
        <v>2950</v>
      </c>
      <c r="I25" s="28">
        <v>19095</v>
      </c>
      <c r="J25" s="28">
        <v>1825</v>
      </c>
      <c r="K25" s="28">
        <v>8954</v>
      </c>
      <c r="L25" s="28">
        <v>3834</v>
      </c>
      <c r="M25" s="28">
        <v>13008</v>
      </c>
    </row>
    <row r="26" spans="1:13" s="14" customFormat="1" ht="16.5" customHeight="1" x14ac:dyDescent="0.25">
      <c r="A26" s="18" t="s">
        <v>14</v>
      </c>
      <c r="B26" s="19">
        <f t="shared" si="4"/>
        <v>41422</v>
      </c>
      <c r="C26" s="28">
        <v>55</v>
      </c>
      <c r="D26" s="28">
        <v>81</v>
      </c>
      <c r="E26" s="28">
        <v>81</v>
      </c>
      <c r="F26" s="28">
        <v>91</v>
      </c>
      <c r="G26" s="28">
        <v>90</v>
      </c>
      <c r="H26" s="28">
        <v>234</v>
      </c>
      <c r="I26" s="28">
        <v>4018</v>
      </c>
      <c r="J26" s="28">
        <v>2355</v>
      </c>
      <c r="K26" s="28">
        <v>10049</v>
      </c>
      <c r="L26" s="28">
        <v>12351</v>
      </c>
      <c r="M26" s="28">
        <v>12017</v>
      </c>
    </row>
    <row r="27" spans="1:13" s="14" customFormat="1" ht="16.5" customHeight="1" x14ac:dyDescent="0.25">
      <c r="A27" s="18" t="s">
        <v>15</v>
      </c>
      <c r="B27" s="19">
        <f t="shared" si="4"/>
        <v>60155</v>
      </c>
      <c r="C27" s="28">
        <v>1538</v>
      </c>
      <c r="D27" s="28">
        <v>2421</v>
      </c>
      <c r="E27" s="28">
        <v>2771</v>
      </c>
      <c r="F27" s="28">
        <v>3123</v>
      </c>
      <c r="G27" s="28">
        <v>3898</v>
      </c>
      <c r="H27" s="28">
        <v>4409</v>
      </c>
      <c r="I27" s="28">
        <v>16378</v>
      </c>
      <c r="J27" s="28">
        <v>2</v>
      </c>
      <c r="K27" s="28">
        <v>1477</v>
      </c>
      <c r="L27" s="28">
        <v>2548</v>
      </c>
      <c r="M27" s="28">
        <v>21590</v>
      </c>
    </row>
    <row r="28" spans="1:13" s="14" customFormat="1" ht="16.5" customHeight="1" x14ac:dyDescent="0.25">
      <c r="A28" s="18" t="s">
        <v>16</v>
      </c>
      <c r="B28" s="19">
        <f t="shared" si="4"/>
        <v>68921</v>
      </c>
      <c r="C28" s="28">
        <v>267</v>
      </c>
      <c r="D28" s="28">
        <v>213</v>
      </c>
      <c r="E28" s="28">
        <v>174</v>
      </c>
      <c r="F28" s="28">
        <v>213</v>
      </c>
      <c r="G28" s="28">
        <v>223</v>
      </c>
      <c r="H28" s="28">
        <v>805</v>
      </c>
      <c r="I28" s="28">
        <v>6279</v>
      </c>
      <c r="J28" s="28">
        <v>294</v>
      </c>
      <c r="K28" s="28">
        <v>483</v>
      </c>
      <c r="L28" s="28">
        <v>52399</v>
      </c>
      <c r="M28" s="28">
        <v>7571</v>
      </c>
    </row>
    <row r="29" spans="1:13" s="14" customFormat="1" ht="16.5" customHeight="1" x14ac:dyDescent="0.25">
      <c r="A29" s="18" t="s">
        <v>17</v>
      </c>
      <c r="B29" s="19">
        <f t="shared" si="4"/>
        <v>264159</v>
      </c>
      <c r="C29" s="28">
        <v>811</v>
      </c>
      <c r="D29" s="28">
        <v>1254</v>
      </c>
      <c r="E29" s="28">
        <v>2342</v>
      </c>
      <c r="F29" s="28">
        <v>2832</v>
      </c>
      <c r="G29" s="28">
        <v>3235</v>
      </c>
      <c r="H29" s="28">
        <v>3605</v>
      </c>
      <c r="I29" s="28">
        <v>39405</v>
      </c>
      <c r="J29" s="28">
        <v>3971</v>
      </c>
      <c r="K29" s="28">
        <v>7147</v>
      </c>
      <c r="L29" s="28">
        <v>98790</v>
      </c>
      <c r="M29" s="28">
        <v>100767</v>
      </c>
    </row>
    <row r="30" spans="1:13" s="14" customFormat="1" ht="16.5" customHeight="1" x14ac:dyDescent="0.25">
      <c r="A30" s="18" t="s">
        <v>18</v>
      </c>
      <c r="B30" s="19">
        <f t="shared" si="4"/>
        <v>65260</v>
      </c>
      <c r="C30" s="28">
        <v>374</v>
      </c>
      <c r="D30" s="28">
        <v>487</v>
      </c>
      <c r="E30" s="28">
        <v>317</v>
      </c>
      <c r="F30" s="28">
        <v>381</v>
      </c>
      <c r="G30" s="28">
        <v>731</v>
      </c>
      <c r="H30" s="28">
        <v>1032</v>
      </c>
      <c r="I30" s="28">
        <v>13304</v>
      </c>
      <c r="J30" s="28">
        <v>2691</v>
      </c>
      <c r="K30" s="28">
        <v>16200</v>
      </c>
      <c r="L30" s="28">
        <v>14856</v>
      </c>
      <c r="M30" s="28">
        <v>14887</v>
      </c>
    </row>
    <row r="31" spans="1:13" s="14" customFormat="1" ht="16.5" customHeight="1" x14ac:dyDescent="0.25">
      <c r="A31" s="18" t="s">
        <v>19</v>
      </c>
      <c r="B31" s="19">
        <f t="shared" si="4"/>
        <v>126616</v>
      </c>
      <c r="C31" s="28">
        <v>2232</v>
      </c>
      <c r="D31" s="28">
        <v>3690</v>
      </c>
      <c r="E31" s="28">
        <v>3310</v>
      </c>
      <c r="F31" s="28">
        <v>3378</v>
      </c>
      <c r="G31" s="28">
        <v>3357</v>
      </c>
      <c r="H31" s="28">
        <v>3110</v>
      </c>
      <c r="I31" s="28">
        <v>51403</v>
      </c>
      <c r="J31" s="28">
        <v>19779</v>
      </c>
      <c r="K31" s="28">
        <v>1329</v>
      </c>
      <c r="L31" s="28">
        <v>34487</v>
      </c>
      <c r="M31" s="28">
        <v>541</v>
      </c>
    </row>
    <row r="32" spans="1:13" s="14" customFormat="1" ht="16.5" customHeight="1" x14ac:dyDescent="0.25">
      <c r="A32" s="18" t="s">
        <v>20</v>
      </c>
      <c r="B32" s="19">
        <f t="shared" si="4"/>
        <v>111569</v>
      </c>
      <c r="C32" s="28">
        <v>740</v>
      </c>
      <c r="D32" s="28">
        <v>1168</v>
      </c>
      <c r="E32" s="28">
        <v>1350</v>
      </c>
      <c r="F32" s="28">
        <v>1701</v>
      </c>
      <c r="G32" s="28">
        <v>2748</v>
      </c>
      <c r="H32" s="28">
        <v>3113</v>
      </c>
      <c r="I32" s="28">
        <v>24163</v>
      </c>
      <c r="J32" s="28">
        <v>7474</v>
      </c>
      <c r="K32" s="28">
        <v>1848</v>
      </c>
      <c r="L32" s="28">
        <v>36177</v>
      </c>
      <c r="M32" s="28">
        <v>31087</v>
      </c>
    </row>
    <row r="33" spans="1:13" s="14" customFormat="1" ht="16.5" customHeight="1" x14ac:dyDescent="0.25">
      <c r="A33" s="18" t="s">
        <v>21</v>
      </c>
      <c r="B33" s="19">
        <f t="shared" si="4"/>
        <v>141315</v>
      </c>
      <c r="C33" s="28">
        <v>3774</v>
      </c>
      <c r="D33" s="28">
        <v>4424</v>
      </c>
      <c r="E33" s="28">
        <v>4701</v>
      </c>
      <c r="F33" s="28">
        <v>5406</v>
      </c>
      <c r="G33" s="28">
        <v>5766</v>
      </c>
      <c r="H33" s="28">
        <v>7242</v>
      </c>
      <c r="I33" s="28">
        <v>35848</v>
      </c>
      <c r="J33" s="28">
        <v>2673</v>
      </c>
      <c r="K33" s="28">
        <v>9137</v>
      </c>
      <c r="L33" s="28">
        <v>24384</v>
      </c>
      <c r="M33" s="28">
        <v>37960</v>
      </c>
    </row>
    <row r="34" spans="1:13" s="14" customFormat="1" ht="16.5" customHeight="1" x14ac:dyDescent="0.25">
      <c r="A34" s="18" t="s">
        <v>22</v>
      </c>
      <c r="B34" s="19">
        <f t="shared" si="4"/>
        <v>99731</v>
      </c>
      <c r="C34" s="28">
        <v>336</v>
      </c>
      <c r="D34" s="28">
        <v>485</v>
      </c>
      <c r="E34" s="28">
        <v>518</v>
      </c>
      <c r="F34" s="28">
        <v>537</v>
      </c>
      <c r="G34" s="28">
        <v>646</v>
      </c>
      <c r="H34" s="28">
        <v>925</v>
      </c>
      <c r="I34" s="28">
        <v>18724</v>
      </c>
      <c r="J34" s="28">
        <v>13499</v>
      </c>
      <c r="K34" s="28">
        <v>5434</v>
      </c>
      <c r="L34" s="28">
        <v>23987</v>
      </c>
      <c r="M34" s="28">
        <v>34640</v>
      </c>
    </row>
    <row r="35" spans="1:13" s="14" customFormat="1" ht="16.5" customHeight="1" x14ac:dyDescent="0.25">
      <c r="A35" s="18" t="s">
        <v>23</v>
      </c>
      <c r="B35" s="19">
        <f t="shared" si="4"/>
        <v>323815</v>
      </c>
      <c r="C35" s="28">
        <v>3198</v>
      </c>
      <c r="D35" s="28">
        <v>4190</v>
      </c>
      <c r="E35" s="28">
        <v>3890</v>
      </c>
      <c r="F35" s="28">
        <v>4399</v>
      </c>
      <c r="G35" s="28">
        <v>4451</v>
      </c>
      <c r="H35" s="28">
        <v>6063</v>
      </c>
      <c r="I35" s="28">
        <v>48008</v>
      </c>
      <c r="J35" s="28">
        <v>3222</v>
      </c>
      <c r="K35" s="28">
        <v>29355</v>
      </c>
      <c r="L35" s="28">
        <v>61926</v>
      </c>
      <c r="M35" s="28">
        <v>155113</v>
      </c>
    </row>
    <row r="36" spans="1:13" s="14" customFormat="1" ht="16.5" customHeight="1" x14ac:dyDescent="0.25">
      <c r="A36" s="18" t="s">
        <v>24</v>
      </c>
      <c r="B36" s="19">
        <f t="shared" si="4"/>
        <v>204965</v>
      </c>
      <c r="C36" s="28">
        <v>839</v>
      </c>
      <c r="D36" s="28">
        <v>1299</v>
      </c>
      <c r="E36" s="28">
        <v>1514</v>
      </c>
      <c r="F36" s="28">
        <v>1773</v>
      </c>
      <c r="G36" s="28">
        <v>1676</v>
      </c>
      <c r="H36" s="28">
        <v>2675</v>
      </c>
      <c r="I36" s="28">
        <v>31692</v>
      </c>
      <c r="J36" s="28">
        <v>17386</v>
      </c>
      <c r="K36" s="28">
        <v>20332</v>
      </c>
      <c r="L36" s="28">
        <v>65001</v>
      </c>
      <c r="M36" s="28">
        <v>60778</v>
      </c>
    </row>
    <row r="37" spans="1:13" s="14" customFormat="1" ht="16.5" customHeight="1" x14ac:dyDescent="0.25">
      <c r="A37" s="18" t="s">
        <v>25</v>
      </c>
      <c r="B37" s="19">
        <f t="shared" si="4"/>
        <v>107526</v>
      </c>
      <c r="C37" s="28">
        <v>2872</v>
      </c>
      <c r="D37" s="28">
        <v>3323</v>
      </c>
      <c r="E37" s="28">
        <v>2643</v>
      </c>
      <c r="F37" s="28">
        <v>3151</v>
      </c>
      <c r="G37" s="28">
        <v>4131</v>
      </c>
      <c r="H37" s="28">
        <v>5076</v>
      </c>
      <c r="I37" s="28">
        <v>36870</v>
      </c>
      <c r="J37" s="28">
        <v>3371</v>
      </c>
      <c r="K37" s="28">
        <v>3928</v>
      </c>
      <c r="L37" s="28">
        <v>14886</v>
      </c>
      <c r="M37" s="28">
        <v>27275</v>
      </c>
    </row>
    <row r="38" spans="1:13" s="14" customFormat="1" ht="16.5" customHeight="1" x14ac:dyDescent="0.25">
      <c r="A38" s="18" t="s">
        <v>26</v>
      </c>
      <c r="B38" s="19">
        <f t="shared" si="4"/>
        <v>50134</v>
      </c>
      <c r="C38" s="28">
        <v>547</v>
      </c>
      <c r="D38" s="28">
        <v>592</v>
      </c>
      <c r="E38" s="28">
        <v>646</v>
      </c>
      <c r="F38" s="28">
        <v>646</v>
      </c>
      <c r="G38" s="28">
        <v>678</v>
      </c>
      <c r="H38" s="28">
        <v>1006</v>
      </c>
      <c r="I38" s="28">
        <v>8211</v>
      </c>
      <c r="J38" s="28">
        <v>5</v>
      </c>
      <c r="K38" s="28">
        <v>2381</v>
      </c>
      <c r="L38" s="28">
        <v>1532</v>
      </c>
      <c r="M38" s="28">
        <v>33890</v>
      </c>
    </row>
    <row r="39" spans="1:13" s="14" customFormat="1" ht="16.5" customHeight="1" x14ac:dyDescent="0.25">
      <c r="A39" s="18" t="s">
        <v>27</v>
      </c>
      <c r="B39" s="19">
        <f t="shared" si="4"/>
        <v>129135</v>
      </c>
      <c r="C39" s="28">
        <v>2083</v>
      </c>
      <c r="D39" s="28">
        <v>3130</v>
      </c>
      <c r="E39" s="28">
        <v>2828</v>
      </c>
      <c r="F39" s="28">
        <v>2550</v>
      </c>
      <c r="G39" s="28">
        <v>2423</v>
      </c>
      <c r="H39" s="28">
        <v>2088</v>
      </c>
      <c r="I39" s="28">
        <v>16015</v>
      </c>
      <c r="J39" s="28">
        <v>4112</v>
      </c>
      <c r="K39" s="28">
        <v>392</v>
      </c>
      <c r="L39" s="28">
        <v>44814</v>
      </c>
      <c r="M39" s="28">
        <v>48700</v>
      </c>
    </row>
    <row r="40" spans="1:13" s="14" customFormat="1" ht="16.5" customHeight="1" x14ac:dyDescent="0.25">
      <c r="A40" s="18" t="s">
        <v>28</v>
      </c>
      <c r="B40" s="19">
        <f t="shared" si="4"/>
        <v>53905</v>
      </c>
      <c r="C40" s="28">
        <v>1363</v>
      </c>
      <c r="D40" s="28">
        <v>1604</v>
      </c>
      <c r="E40" s="28">
        <v>1481</v>
      </c>
      <c r="F40" s="28">
        <v>1326</v>
      </c>
      <c r="G40" s="28">
        <v>1023</v>
      </c>
      <c r="H40" s="28">
        <v>804</v>
      </c>
      <c r="I40" s="28">
        <v>2731</v>
      </c>
      <c r="J40" s="28">
        <v>1366</v>
      </c>
      <c r="K40" s="28">
        <v>156</v>
      </c>
      <c r="L40" s="28">
        <v>25983</v>
      </c>
      <c r="M40" s="28">
        <v>16068</v>
      </c>
    </row>
    <row r="41" spans="1:13" s="14" customFormat="1" ht="16.5" customHeight="1" x14ac:dyDescent="0.25">
      <c r="A41" s="18" t="s">
        <v>29</v>
      </c>
      <c r="B41" s="19">
        <f t="shared" si="4"/>
        <v>126528</v>
      </c>
      <c r="C41" s="28">
        <v>755</v>
      </c>
      <c r="D41" s="28">
        <v>1116</v>
      </c>
      <c r="E41" s="28">
        <v>967</v>
      </c>
      <c r="F41" s="28">
        <v>857</v>
      </c>
      <c r="G41" s="28">
        <v>1004</v>
      </c>
      <c r="H41" s="28">
        <v>1111</v>
      </c>
      <c r="I41" s="28">
        <v>18850</v>
      </c>
      <c r="J41" s="28">
        <v>4181</v>
      </c>
      <c r="K41" s="28">
        <v>1102</v>
      </c>
      <c r="L41" s="28">
        <v>62956</v>
      </c>
      <c r="M41" s="28">
        <v>33629</v>
      </c>
    </row>
    <row r="42" spans="1:13" s="14" customFormat="1" ht="16.5" customHeight="1" x14ac:dyDescent="0.25">
      <c r="A42" s="18" t="s">
        <v>30</v>
      </c>
      <c r="B42" s="19">
        <f t="shared" si="4"/>
        <v>29944</v>
      </c>
      <c r="C42" s="28">
        <v>333</v>
      </c>
      <c r="D42" s="28">
        <v>440</v>
      </c>
      <c r="E42" s="28">
        <v>548</v>
      </c>
      <c r="F42" s="28">
        <v>532</v>
      </c>
      <c r="G42" s="28">
        <v>744</v>
      </c>
      <c r="H42" s="28">
        <v>1235</v>
      </c>
      <c r="I42" s="28">
        <v>9389</v>
      </c>
      <c r="J42" s="28">
        <v>102</v>
      </c>
      <c r="K42" s="28">
        <v>5479</v>
      </c>
      <c r="L42" s="28">
        <v>9190</v>
      </c>
      <c r="M42" s="28">
        <v>1952</v>
      </c>
    </row>
    <row r="43" spans="1:13" s="14" customFormat="1" ht="16.5" customHeight="1" x14ac:dyDescent="0.25">
      <c r="A43" s="18" t="s">
        <v>31</v>
      </c>
      <c r="B43" s="19">
        <f t="shared" si="4"/>
        <v>32211</v>
      </c>
      <c r="C43" s="28">
        <v>357</v>
      </c>
      <c r="D43" s="28">
        <v>259</v>
      </c>
      <c r="E43" s="28">
        <v>276</v>
      </c>
      <c r="F43" s="28">
        <v>235</v>
      </c>
      <c r="G43" s="28">
        <v>240</v>
      </c>
      <c r="H43" s="28">
        <v>368</v>
      </c>
      <c r="I43" s="28">
        <v>5849</v>
      </c>
      <c r="J43" s="28">
        <v>0</v>
      </c>
      <c r="K43" s="28">
        <v>824</v>
      </c>
      <c r="L43" s="28">
        <v>6159</v>
      </c>
      <c r="M43" s="28">
        <v>17644</v>
      </c>
    </row>
    <row r="44" spans="1:13" s="14" customFormat="1" ht="16.5" customHeight="1" x14ac:dyDescent="0.25">
      <c r="A44" s="18" t="s">
        <v>32</v>
      </c>
      <c r="B44" s="19">
        <f t="shared" si="4"/>
        <v>72922</v>
      </c>
      <c r="C44" s="28">
        <v>1394</v>
      </c>
      <c r="D44" s="28">
        <v>2834</v>
      </c>
      <c r="E44" s="28">
        <v>2702</v>
      </c>
      <c r="F44" s="28">
        <v>2460</v>
      </c>
      <c r="G44" s="28">
        <v>2765</v>
      </c>
      <c r="H44" s="28">
        <v>2474</v>
      </c>
      <c r="I44" s="28">
        <v>14327</v>
      </c>
      <c r="J44" s="28">
        <v>7184</v>
      </c>
      <c r="K44" s="28">
        <v>8064</v>
      </c>
      <c r="L44" s="28">
        <v>14110</v>
      </c>
      <c r="M44" s="28">
        <v>14608</v>
      </c>
    </row>
    <row r="45" spans="1:13" s="14" customFormat="1" ht="16.5" customHeight="1" x14ac:dyDescent="0.25">
      <c r="A45" s="18" t="s">
        <v>33</v>
      </c>
      <c r="B45" s="19">
        <f t="shared" si="4"/>
        <v>111322</v>
      </c>
      <c r="C45" s="28">
        <v>651</v>
      </c>
      <c r="D45" s="28">
        <v>816</v>
      </c>
      <c r="E45" s="28">
        <v>777</v>
      </c>
      <c r="F45" s="28">
        <v>766</v>
      </c>
      <c r="G45" s="28">
        <v>913</v>
      </c>
      <c r="H45" s="28">
        <v>2064</v>
      </c>
      <c r="I45" s="28">
        <v>9675</v>
      </c>
      <c r="J45" s="28">
        <v>12582</v>
      </c>
      <c r="K45" s="28">
        <v>12327</v>
      </c>
      <c r="L45" s="28">
        <v>20426</v>
      </c>
      <c r="M45" s="28">
        <v>50325</v>
      </c>
    </row>
    <row r="46" spans="1:13" s="14" customFormat="1" ht="16.5" customHeight="1" x14ac:dyDescent="0.25">
      <c r="A46" s="18" t="s">
        <v>34</v>
      </c>
      <c r="B46" s="19">
        <f t="shared" si="4"/>
        <v>321825</v>
      </c>
      <c r="C46" s="28">
        <v>3358</v>
      </c>
      <c r="D46" s="28">
        <v>3131</v>
      </c>
      <c r="E46" s="28">
        <v>3586</v>
      </c>
      <c r="F46" s="28">
        <v>3749</v>
      </c>
      <c r="G46" s="28">
        <v>4623</v>
      </c>
      <c r="H46" s="28">
        <v>5495</v>
      </c>
      <c r="I46" s="28">
        <v>42383</v>
      </c>
      <c r="J46" s="28">
        <v>65534</v>
      </c>
      <c r="K46" s="28">
        <v>45455</v>
      </c>
      <c r="L46" s="28">
        <v>72043</v>
      </c>
      <c r="M46" s="28">
        <v>72468</v>
      </c>
    </row>
    <row r="47" spans="1:13" s="14" customFormat="1" ht="16.5" customHeight="1" x14ac:dyDescent="0.25">
      <c r="A47" s="18" t="s">
        <v>35</v>
      </c>
      <c r="B47" s="19">
        <f t="shared" si="4"/>
        <v>95384</v>
      </c>
      <c r="C47" s="28">
        <v>3968</v>
      </c>
      <c r="D47" s="28">
        <v>5157</v>
      </c>
      <c r="E47" s="28">
        <v>4612</v>
      </c>
      <c r="F47" s="28">
        <v>4521</v>
      </c>
      <c r="G47" s="28">
        <v>5278</v>
      </c>
      <c r="H47" s="28">
        <v>5942</v>
      </c>
      <c r="I47" s="28">
        <v>39339</v>
      </c>
      <c r="J47" s="28">
        <v>1114</v>
      </c>
      <c r="K47" s="28">
        <v>1257</v>
      </c>
      <c r="L47" s="28">
        <v>8832</v>
      </c>
      <c r="M47" s="28">
        <v>15364</v>
      </c>
    </row>
    <row r="48" spans="1:13" s="14" customFormat="1" ht="16.5" customHeight="1" x14ac:dyDescent="0.25">
      <c r="A48" s="18" t="s">
        <v>36</v>
      </c>
      <c r="B48" s="19">
        <f t="shared" si="4"/>
        <v>150782</v>
      </c>
      <c r="C48" s="28">
        <v>2654</v>
      </c>
      <c r="D48" s="28">
        <v>2769</v>
      </c>
      <c r="E48" s="28">
        <v>3317</v>
      </c>
      <c r="F48" s="28">
        <v>3380</v>
      </c>
      <c r="G48" s="28">
        <v>3638</v>
      </c>
      <c r="H48" s="28">
        <v>4183</v>
      </c>
      <c r="I48" s="28">
        <v>23793</v>
      </c>
      <c r="J48" s="28">
        <v>17216</v>
      </c>
      <c r="K48" s="28">
        <v>19847</v>
      </c>
      <c r="L48" s="28">
        <v>37833</v>
      </c>
      <c r="M48" s="28">
        <v>32152</v>
      </c>
    </row>
    <row r="49" spans="1:14" s="14" customFormat="1" ht="16.5" customHeight="1" x14ac:dyDescent="0.25">
      <c r="A49" s="18" t="s">
        <v>37</v>
      </c>
      <c r="B49" s="19">
        <f t="shared" si="4"/>
        <v>120870</v>
      </c>
      <c r="C49" s="28">
        <v>1270</v>
      </c>
      <c r="D49" s="28">
        <v>982</v>
      </c>
      <c r="E49" s="28">
        <v>974</v>
      </c>
      <c r="F49" s="28">
        <v>964</v>
      </c>
      <c r="G49" s="28">
        <v>1037</v>
      </c>
      <c r="H49" s="28">
        <v>1272</v>
      </c>
      <c r="I49" s="28">
        <v>18189</v>
      </c>
      <c r="J49" s="28">
        <v>26946</v>
      </c>
      <c r="K49" s="28">
        <v>4232</v>
      </c>
      <c r="L49" s="28">
        <v>4004</v>
      </c>
      <c r="M49" s="28">
        <v>61000</v>
      </c>
    </row>
    <row r="50" spans="1:14" s="14" customFormat="1" ht="16.5" customHeight="1" x14ac:dyDescent="0.25">
      <c r="A50" s="18" t="s">
        <v>38</v>
      </c>
      <c r="B50" s="19">
        <f t="shared" si="4"/>
        <v>38121</v>
      </c>
      <c r="C50" s="28">
        <v>332</v>
      </c>
      <c r="D50" s="28">
        <v>612</v>
      </c>
      <c r="E50" s="28">
        <v>632</v>
      </c>
      <c r="F50" s="28">
        <v>781</v>
      </c>
      <c r="G50" s="28">
        <v>1045</v>
      </c>
      <c r="H50" s="28">
        <v>1280</v>
      </c>
      <c r="I50" s="28">
        <v>11166</v>
      </c>
      <c r="J50" s="28">
        <v>4951</v>
      </c>
      <c r="K50" s="28">
        <v>1765</v>
      </c>
      <c r="L50" s="28">
        <v>4957</v>
      </c>
      <c r="M50" s="28">
        <v>10600</v>
      </c>
    </row>
    <row r="51" spans="1:14" s="14" customFormat="1" ht="16.5" customHeight="1" x14ac:dyDescent="0.25">
      <c r="A51" s="18" t="s">
        <v>39</v>
      </c>
      <c r="B51" s="19">
        <f t="shared" si="4"/>
        <v>186185</v>
      </c>
      <c r="C51" s="28">
        <v>3023</v>
      </c>
      <c r="D51" s="28">
        <v>3400</v>
      </c>
      <c r="E51" s="28">
        <v>3593</v>
      </c>
      <c r="F51" s="28">
        <v>3768</v>
      </c>
      <c r="G51" s="28">
        <v>4256</v>
      </c>
      <c r="H51" s="28">
        <v>5237</v>
      </c>
      <c r="I51" s="28">
        <v>34438</v>
      </c>
      <c r="J51" s="28">
        <v>22977</v>
      </c>
      <c r="K51" s="28">
        <v>13165</v>
      </c>
      <c r="L51" s="28">
        <v>50434</v>
      </c>
      <c r="M51" s="28">
        <v>41894</v>
      </c>
    </row>
    <row r="52" spans="1:14" s="14" customFormat="1" ht="16.5" customHeight="1" x14ac:dyDescent="0.25">
      <c r="A52" s="18" t="s">
        <v>40</v>
      </c>
      <c r="B52" s="19">
        <f t="shared" si="4"/>
        <v>81616</v>
      </c>
      <c r="C52" s="28">
        <v>208</v>
      </c>
      <c r="D52" s="28">
        <v>313</v>
      </c>
      <c r="E52" s="28">
        <v>284</v>
      </c>
      <c r="F52" s="28">
        <v>285</v>
      </c>
      <c r="G52" s="28">
        <v>352</v>
      </c>
      <c r="H52" s="28">
        <v>505</v>
      </c>
      <c r="I52" s="28">
        <v>11852</v>
      </c>
      <c r="J52" s="28">
        <v>22224</v>
      </c>
      <c r="K52" s="28">
        <v>15956</v>
      </c>
      <c r="L52" s="28">
        <v>14612</v>
      </c>
      <c r="M52" s="28">
        <v>15025</v>
      </c>
    </row>
    <row r="53" spans="1:14" s="14" customFormat="1" ht="16.5" customHeight="1" x14ac:dyDescent="0.25">
      <c r="A53" s="18" t="s">
        <v>41</v>
      </c>
      <c r="B53" s="19">
        <f t="shared" si="4"/>
        <v>76852</v>
      </c>
      <c r="C53" s="28">
        <v>1048</v>
      </c>
      <c r="D53" s="28">
        <v>1371</v>
      </c>
      <c r="E53" s="28">
        <v>1230</v>
      </c>
      <c r="F53" s="28">
        <v>1202</v>
      </c>
      <c r="G53" s="28">
        <v>1340</v>
      </c>
      <c r="H53" s="28">
        <v>1361</v>
      </c>
      <c r="I53" s="28">
        <v>22998</v>
      </c>
      <c r="J53" s="28">
        <v>4782</v>
      </c>
      <c r="K53" s="28">
        <v>892</v>
      </c>
      <c r="L53" s="28">
        <v>17703</v>
      </c>
      <c r="M53" s="28">
        <v>22925</v>
      </c>
    </row>
    <row r="54" spans="1:14" s="14" customFormat="1" ht="16.5" customHeight="1" x14ac:dyDescent="0.25">
      <c r="A54" s="21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4" s="17" customFormat="1" ht="16.5" customHeight="1" x14ac:dyDescent="0.25">
      <c r="A55" s="15" t="s">
        <v>42</v>
      </c>
      <c r="B55" s="16">
        <f>SUM(B56:B69)</f>
        <v>109592</v>
      </c>
      <c r="C55" s="16">
        <f>SUM(C56:C69)</f>
        <v>4914</v>
      </c>
      <c r="D55" s="16">
        <f t="shared" ref="D55:M55" si="5">SUM(D56:D69)</f>
        <v>5654</v>
      </c>
      <c r="E55" s="16">
        <f t="shared" si="5"/>
        <v>4881</v>
      </c>
      <c r="F55" s="16">
        <f t="shared" si="5"/>
        <v>4841</v>
      </c>
      <c r="G55" s="16">
        <f t="shared" si="5"/>
        <v>4677</v>
      </c>
      <c r="H55" s="16">
        <f t="shared" si="5"/>
        <v>5841</v>
      </c>
      <c r="I55" s="16">
        <f t="shared" si="5"/>
        <v>32282</v>
      </c>
      <c r="J55" s="16">
        <f t="shared" si="5"/>
        <v>3104</v>
      </c>
      <c r="K55" s="16">
        <f t="shared" si="5"/>
        <v>10961</v>
      </c>
      <c r="L55" s="16">
        <f t="shared" si="5"/>
        <v>28440</v>
      </c>
      <c r="M55" s="16">
        <f t="shared" si="5"/>
        <v>3997</v>
      </c>
    </row>
    <row r="56" spans="1:14" s="14" customFormat="1" ht="16.5" customHeight="1" x14ac:dyDescent="0.25">
      <c r="A56" s="18" t="s">
        <v>43</v>
      </c>
      <c r="B56" s="19">
        <f t="shared" ref="B56:B69" si="6">SUM(C56:M56)</f>
        <v>4432</v>
      </c>
      <c r="C56" s="28">
        <v>30</v>
      </c>
      <c r="D56" s="28">
        <v>30</v>
      </c>
      <c r="E56" s="28">
        <v>20</v>
      </c>
      <c r="F56" s="28">
        <v>20</v>
      </c>
      <c r="G56" s="28">
        <v>20</v>
      </c>
      <c r="H56" s="28">
        <v>20</v>
      </c>
      <c r="I56" s="28">
        <v>30</v>
      </c>
      <c r="J56" s="28">
        <v>1661</v>
      </c>
      <c r="K56" s="28">
        <v>1199</v>
      </c>
      <c r="L56" s="28">
        <v>1402</v>
      </c>
      <c r="M56" s="28">
        <v>0</v>
      </c>
      <c r="N56" s="2"/>
    </row>
    <row r="57" spans="1:14" s="14" customFormat="1" ht="16.5" customHeight="1" x14ac:dyDescent="0.25">
      <c r="A57" s="18" t="s">
        <v>44</v>
      </c>
      <c r="B57" s="19">
        <f t="shared" si="6"/>
        <v>7059</v>
      </c>
      <c r="C57" s="28">
        <v>276</v>
      </c>
      <c r="D57" s="28">
        <v>516</v>
      </c>
      <c r="E57" s="28">
        <v>230</v>
      </c>
      <c r="F57" s="28">
        <v>194</v>
      </c>
      <c r="G57" s="28">
        <v>181</v>
      </c>
      <c r="H57" s="28">
        <v>195</v>
      </c>
      <c r="I57" s="28">
        <v>631</v>
      </c>
      <c r="J57" s="28">
        <v>0</v>
      </c>
      <c r="K57" s="28">
        <v>0</v>
      </c>
      <c r="L57" s="28">
        <v>4836</v>
      </c>
      <c r="M57" s="28">
        <v>0</v>
      </c>
      <c r="N57" s="2"/>
    </row>
    <row r="58" spans="1:14" s="14" customFormat="1" ht="16.5" customHeight="1" x14ac:dyDescent="0.25">
      <c r="A58" s="18" t="s">
        <v>45</v>
      </c>
      <c r="B58" s="19">
        <f t="shared" si="6"/>
        <v>2583</v>
      </c>
      <c r="C58" s="28">
        <v>0</v>
      </c>
      <c r="D58" s="28">
        <v>0</v>
      </c>
      <c r="E58" s="28">
        <v>9</v>
      </c>
      <c r="F58" s="28">
        <v>9</v>
      </c>
      <c r="G58" s="28">
        <v>36</v>
      </c>
      <c r="H58" s="28">
        <v>27</v>
      </c>
      <c r="I58" s="28">
        <v>94</v>
      </c>
      <c r="J58" s="28">
        <v>0</v>
      </c>
      <c r="K58" s="28">
        <v>0</v>
      </c>
      <c r="L58" s="28">
        <v>2408</v>
      </c>
      <c r="M58" s="28">
        <v>0</v>
      </c>
      <c r="N58" s="2"/>
    </row>
    <row r="59" spans="1:14" s="14" customFormat="1" ht="16.5" customHeight="1" x14ac:dyDescent="0.25">
      <c r="A59" s="18" t="s">
        <v>46</v>
      </c>
      <c r="B59" s="19">
        <f t="shared" si="6"/>
        <v>17578</v>
      </c>
      <c r="C59" s="28">
        <v>36</v>
      </c>
      <c r="D59" s="28">
        <v>30</v>
      </c>
      <c r="E59" s="28">
        <v>9</v>
      </c>
      <c r="F59" s="28">
        <v>41</v>
      </c>
      <c r="G59" s="28">
        <v>20</v>
      </c>
      <c r="H59" s="28">
        <v>18</v>
      </c>
      <c r="I59" s="28">
        <v>382</v>
      </c>
      <c r="J59" s="28">
        <v>0</v>
      </c>
      <c r="K59" s="28">
        <v>9205</v>
      </c>
      <c r="L59" s="28">
        <v>6487</v>
      </c>
      <c r="M59" s="28">
        <v>1350</v>
      </c>
      <c r="N59" s="2"/>
    </row>
    <row r="60" spans="1:14" s="14" customFormat="1" ht="16.5" customHeight="1" x14ac:dyDescent="0.25">
      <c r="A60" s="18" t="s">
        <v>47</v>
      </c>
      <c r="B60" s="19">
        <f t="shared" si="6"/>
        <v>1050</v>
      </c>
      <c r="C60" s="28">
        <v>38</v>
      </c>
      <c r="D60" s="28">
        <v>54</v>
      </c>
      <c r="E60" s="28">
        <v>63</v>
      </c>
      <c r="F60" s="28">
        <v>39</v>
      </c>
      <c r="G60" s="28">
        <v>62</v>
      </c>
      <c r="H60" s="28">
        <v>134</v>
      </c>
      <c r="I60" s="28">
        <v>517</v>
      </c>
      <c r="J60" s="28">
        <v>0</v>
      </c>
      <c r="K60" s="28">
        <v>0</v>
      </c>
      <c r="L60" s="28">
        <v>143</v>
      </c>
      <c r="M60" s="28">
        <v>0</v>
      </c>
      <c r="N60" s="2"/>
    </row>
    <row r="61" spans="1:14" s="14" customFormat="1" ht="16.5" customHeight="1" x14ac:dyDescent="0.25">
      <c r="A61" s="18" t="s">
        <v>48</v>
      </c>
      <c r="B61" s="19">
        <f t="shared" si="6"/>
        <v>2390</v>
      </c>
      <c r="C61" s="28">
        <v>123</v>
      </c>
      <c r="D61" s="28">
        <v>168</v>
      </c>
      <c r="E61" s="28">
        <v>123</v>
      </c>
      <c r="F61" s="28">
        <v>57</v>
      </c>
      <c r="G61" s="28">
        <v>42</v>
      </c>
      <c r="H61" s="28">
        <v>45</v>
      </c>
      <c r="I61" s="28">
        <v>342</v>
      </c>
      <c r="J61" s="28">
        <v>0</v>
      </c>
      <c r="K61" s="28">
        <v>0</v>
      </c>
      <c r="L61" s="28">
        <v>1490</v>
      </c>
      <c r="M61" s="28">
        <v>0</v>
      </c>
      <c r="N61" s="2"/>
    </row>
    <row r="62" spans="1:14" s="14" customFormat="1" ht="16.5" customHeight="1" x14ac:dyDescent="0.25">
      <c r="A62" s="18" t="s">
        <v>49</v>
      </c>
      <c r="B62" s="19">
        <f t="shared" si="6"/>
        <v>14406</v>
      </c>
      <c r="C62" s="28">
        <v>194</v>
      </c>
      <c r="D62" s="28">
        <v>157</v>
      </c>
      <c r="E62" s="28">
        <v>188</v>
      </c>
      <c r="F62" s="28">
        <v>181</v>
      </c>
      <c r="G62" s="28">
        <v>132</v>
      </c>
      <c r="H62" s="28">
        <v>470</v>
      </c>
      <c r="I62" s="28">
        <v>3351</v>
      </c>
      <c r="J62" s="28">
        <v>0</v>
      </c>
      <c r="K62" s="28">
        <v>0</v>
      </c>
      <c r="L62" s="28">
        <v>9733</v>
      </c>
      <c r="M62" s="28">
        <v>0</v>
      </c>
      <c r="N62" s="2"/>
    </row>
    <row r="63" spans="1:14" s="14" customFormat="1" ht="16.5" customHeight="1" x14ac:dyDescent="0.25">
      <c r="A63" s="18" t="s">
        <v>50</v>
      </c>
      <c r="B63" s="19">
        <f t="shared" si="6"/>
        <v>2431</v>
      </c>
      <c r="C63" s="28">
        <v>207</v>
      </c>
      <c r="D63" s="28">
        <v>216</v>
      </c>
      <c r="E63" s="28">
        <v>150</v>
      </c>
      <c r="F63" s="28">
        <v>288</v>
      </c>
      <c r="G63" s="28">
        <v>165</v>
      </c>
      <c r="H63" s="28">
        <v>264</v>
      </c>
      <c r="I63" s="28">
        <v>299</v>
      </c>
      <c r="J63" s="28">
        <v>0</v>
      </c>
      <c r="K63" s="28">
        <v>0</v>
      </c>
      <c r="L63" s="28">
        <v>842</v>
      </c>
      <c r="M63" s="28">
        <v>0</v>
      </c>
      <c r="N63" s="2"/>
    </row>
    <row r="64" spans="1:14" s="14" customFormat="1" ht="16.5" customHeight="1" x14ac:dyDescent="0.25">
      <c r="A64" s="18" t="s">
        <v>51</v>
      </c>
      <c r="B64" s="19">
        <f t="shared" si="6"/>
        <v>1900</v>
      </c>
      <c r="C64" s="28">
        <v>423</v>
      </c>
      <c r="D64" s="28">
        <v>246</v>
      </c>
      <c r="E64" s="28">
        <v>225</v>
      </c>
      <c r="F64" s="28">
        <v>150</v>
      </c>
      <c r="G64" s="28">
        <v>128</v>
      </c>
      <c r="H64" s="28">
        <v>116</v>
      </c>
      <c r="I64" s="28">
        <v>612</v>
      </c>
      <c r="J64" s="28">
        <v>0</v>
      </c>
      <c r="K64" s="28">
        <v>0</v>
      </c>
      <c r="L64" s="28">
        <v>0</v>
      </c>
      <c r="M64" s="28">
        <v>0</v>
      </c>
      <c r="N64" s="2"/>
    </row>
    <row r="65" spans="1:14" s="14" customFormat="1" ht="16.5" customHeight="1" x14ac:dyDescent="0.25">
      <c r="A65" s="22" t="s">
        <v>52</v>
      </c>
      <c r="B65" s="19">
        <f t="shared" si="6"/>
        <v>4904</v>
      </c>
      <c r="C65" s="28">
        <v>192</v>
      </c>
      <c r="D65" s="28">
        <v>385</v>
      </c>
      <c r="E65" s="28">
        <v>337</v>
      </c>
      <c r="F65" s="28">
        <v>411</v>
      </c>
      <c r="G65" s="28">
        <v>319</v>
      </c>
      <c r="H65" s="28">
        <v>451</v>
      </c>
      <c r="I65" s="28">
        <v>1104</v>
      </c>
      <c r="J65" s="28">
        <v>750</v>
      </c>
      <c r="K65" s="28">
        <v>556</v>
      </c>
      <c r="L65" s="28">
        <v>99</v>
      </c>
      <c r="M65" s="28">
        <v>300</v>
      </c>
      <c r="N65" s="2"/>
    </row>
    <row r="66" spans="1:14" s="14" customFormat="1" ht="16.5" customHeight="1" x14ac:dyDescent="0.25">
      <c r="A66" s="22" t="s">
        <v>53</v>
      </c>
      <c r="B66" s="19">
        <f t="shared" si="6"/>
        <v>9464</v>
      </c>
      <c r="C66" s="28">
        <v>160</v>
      </c>
      <c r="D66" s="28">
        <v>509</v>
      </c>
      <c r="E66" s="28">
        <v>607</v>
      </c>
      <c r="F66" s="28">
        <v>949</v>
      </c>
      <c r="G66" s="28">
        <v>1200</v>
      </c>
      <c r="H66" s="28">
        <v>1399</v>
      </c>
      <c r="I66" s="28">
        <v>4638</v>
      </c>
      <c r="J66" s="28">
        <v>1</v>
      </c>
      <c r="K66" s="28">
        <v>1</v>
      </c>
      <c r="L66" s="28">
        <v>0</v>
      </c>
      <c r="M66" s="28">
        <v>0</v>
      </c>
      <c r="N66" s="2"/>
    </row>
    <row r="67" spans="1:14" s="14" customFormat="1" ht="16.5" customHeight="1" x14ac:dyDescent="0.25">
      <c r="A67" s="18" t="s">
        <v>54</v>
      </c>
      <c r="B67" s="19">
        <f t="shared" si="6"/>
        <v>3514</v>
      </c>
      <c r="C67" s="28">
        <v>585</v>
      </c>
      <c r="D67" s="28">
        <v>490</v>
      </c>
      <c r="E67" s="28">
        <v>465</v>
      </c>
      <c r="F67" s="28">
        <v>328</v>
      </c>
      <c r="G67" s="28">
        <v>313</v>
      </c>
      <c r="H67" s="28">
        <v>224</v>
      </c>
      <c r="I67" s="28">
        <v>1109</v>
      </c>
      <c r="J67" s="28">
        <v>0</v>
      </c>
      <c r="K67" s="28">
        <v>0</v>
      </c>
      <c r="L67" s="28">
        <v>0</v>
      </c>
      <c r="M67" s="28">
        <v>0</v>
      </c>
      <c r="N67" s="2"/>
    </row>
    <row r="68" spans="1:14" s="14" customFormat="1" ht="16.5" customHeight="1" x14ac:dyDescent="0.25">
      <c r="A68" s="23" t="s">
        <v>55</v>
      </c>
      <c r="B68" s="24">
        <f t="shared" si="6"/>
        <v>13923</v>
      </c>
      <c r="C68" s="28">
        <v>2001</v>
      </c>
      <c r="D68" s="28">
        <v>2148</v>
      </c>
      <c r="E68" s="28">
        <v>1870</v>
      </c>
      <c r="F68" s="28">
        <v>1686</v>
      </c>
      <c r="G68" s="28">
        <v>1655</v>
      </c>
      <c r="H68" s="28">
        <v>1632</v>
      </c>
      <c r="I68" s="28">
        <v>1611</v>
      </c>
      <c r="J68" s="28">
        <v>320</v>
      </c>
      <c r="K68" s="28">
        <v>0</v>
      </c>
      <c r="L68" s="28">
        <v>1000</v>
      </c>
      <c r="M68" s="28">
        <v>0</v>
      </c>
      <c r="N68" s="2"/>
    </row>
    <row r="69" spans="1:14" s="14" customFormat="1" ht="16.5" customHeight="1" x14ac:dyDescent="0.25">
      <c r="A69" s="25" t="s">
        <v>56</v>
      </c>
      <c r="B69" s="26">
        <f t="shared" si="6"/>
        <v>23958</v>
      </c>
      <c r="C69" s="29">
        <v>649</v>
      </c>
      <c r="D69" s="29">
        <v>705</v>
      </c>
      <c r="E69" s="29">
        <v>585</v>
      </c>
      <c r="F69" s="29">
        <v>488</v>
      </c>
      <c r="G69" s="29">
        <v>404</v>
      </c>
      <c r="H69" s="29">
        <v>846</v>
      </c>
      <c r="I69" s="29">
        <v>17562</v>
      </c>
      <c r="J69" s="29">
        <v>372</v>
      </c>
      <c r="K69" s="29">
        <v>0</v>
      </c>
      <c r="L69" s="29">
        <v>0</v>
      </c>
      <c r="M69" s="29">
        <v>2347</v>
      </c>
      <c r="N69" s="2"/>
    </row>
    <row r="70" spans="1:14" x14ac:dyDescent="0.25">
      <c r="A70" s="13" t="s">
        <v>66</v>
      </c>
      <c r="D70" s="27"/>
      <c r="E70" s="27"/>
      <c r="F70" s="27"/>
      <c r="G70" s="27"/>
      <c r="H70" s="27"/>
      <c r="I70" s="27"/>
      <c r="J70" s="27"/>
      <c r="K70" s="27"/>
      <c r="L70" s="27"/>
      <c r="M70" s="27"/>
    </row>
  </sheetData>
  <mergeCells count="10">
    <mergeCell ref="A6:M6"/>
    <mergeCell ref="A8:M8"/>
    <mergeCell ref="A10:A12"/>
    <mergeCell ref="B10:B12"/>
    <mergeCell ref="C10:I10"/>
    <mergeCell ref="J10:J12"/>
    <mergeCell ref="K10:K12"/>
    <mergeCell ref="L10:L12"/>
    <mergeCell ref="M10:M12"/>
    <mergeCell ref="C11:I11"/>
  </mergeCells>
  <phoneticPr fontId="0" type="noConversion"/>
  <printOptions horizontalCentered="1" verticalCentered="1"/>
  <pageMargins left="0" right="0" top="0" bottom="0" header="0" footer="0"/>
  <pageSetup scale="40" firstPageNumber="82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19.5_2018</vt:lpstr>
      <vt:lpstr>'19.5_2018'!A_IMPRESIÓN_IM</vt:lpstr>
      <vt:lpstr>'19.5_2018'!Imprimir_área_IM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2019-02-11T20:49:06Z</cp:lastPrinted>
  <dcterms:created xsi:type="dcterms:W3CDTF">2009-02-19T11:41:03Z</dcterms:created>
  <dcterms:modified xsi:type="dcterms:W3CDTF">2019-02-25T19:56:54Z</dcterms:modified>
</cp:coreProperties>
</file>